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9690" windowHeight="5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<sst xmlns="http://schemas.openxmlformats.org/spreadsheetml/2006/main" count="70" uniqueCount="27">
  <si>
    <t>DATE</t>
  </si>
  <si>
    <t>Logins</t>
  </si>
  <si>
    <t># Searches</t>
  </si>
  <si>
    <t># Downloads</t>
  </si>
  <si>
    <t>Total Records Downloaded</t>
  </si>
  <si>
    <t>Preview Pages</t>
  </si>
  <si>
    <t>Previewed Records</t>
  </si>
  <si>
    <t># of Print/Detail Views</t>
  </si>
  <si>
    <t>Total Recods Printed or Viewed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</si>
  <si>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</si>
  <si>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</si>
  <si>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</si>
  <si>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</si>
  <si>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</si>
  <si>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</si>
  <si>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</si>
  <si>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</si>
  <si>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</si>
  <si>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</si>
  <si>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</si>
  <si>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</si>
  <si>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>October</t>
  </si>
  <si>
    <t>RefUSA statistics 2008</t>
  </si>
  <si>
    <t>Internal Library access</t>
  </si>
  <si>
    <t>External Library Access</t>
  </si>
  <si>
    <t>SUBTOTAL</t>
  </si>
  <si>
    <t>Total Library Access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</si>
</sst>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</numFmts>
  <fonts count="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5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13.28125" style="0" customWidth="1"/>
    <col min="2" max="2" width="8.421875" style="0" customWidth="1"/>
    <col min="3" max="3" width="12.7109375" style="0" customWidth="1"/>
    <col min="4" max="4" width="10.421875" style="0" customWidth="1"/>
    <col min="5" max="5" width="13.140625" style="0" customWidth="1"/>
    <col min="6" max="6" width="16.7109375" style="0" customWidth="1"/>
    <col min="7" max="7" width="19.140625" style="0" customWidth="1"/>
    <col min="8" max="8" width="15.00390625" style="0" customWidth="1"/>
    <col min="9" max="9" width="15.28125" style="0" customWidth="1"/>
  </cols>
  <sheetData>
    <row r="1" spans="1:9" ht="18">
      <c r="A1" s="16" t="s">
        <v>22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5"/>
      <c r="B2" s="15"/>
      <c r="C2" s="15"/>
      <c r="D2" s="15"/>
      <c r="E2" s="15"/>
      <c r="F2" s="15"/>
      <c r="G2" s="15"/>
      <c r="H2" s="15"/>
      <c r="I2" s="15"/>
    </row>
    <row r="3" spans="1:9" ht="15.75">
      <c r="A3" s="17" t="s">
        <v>23</v>
      </c>
      <c r="B3" s="17"/>
      <c r="C3" s="17"/>
      <c r="D3" s="17"/>
      <c r="E3" s="17"/>
      <c r="F3" s="17"/>
      <c r="G3" s="17"/>
      <c r="H3" s="17"/>
      <c r="I3" s="17"/>
    </row>
    <row r="4" spans="1:9" s="4" customFormat="1" ht="40.5" customHeight="1" thickBot="1">
      <c r="A4" s="3" t="s">
        <v>0</v>
      </c>
      <c r="B4" s="3" t="s">
        <v>1</v>
      </c>
      <c r="C4" s="3" t="s">
        <v>2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3</v>
      </c>
      <c r="I4" s="3" t="s">
        <v>4</v>
      </c>
    </row>
    <row r="5" spans="1:9" ht="12.75">
      <c r="A5" s="13" t="s">
        <v>10</v>
      </c>
      <c r="B5" s="7">
        <v>24</v>
      </c>
      <c r="C5" s="8">
        <v>27</v>
      </c>
      <c r="D5" s="8">
        <v>130</v>
      </c>
      <c r="E5" s="12">
        <v>2975</v>
      </c>
      <c r="F5" s="12">
        <v>45</v>
      </c>
      <c r="G5" s="12">
        <v>482</v>
      </c>
      <c r="H5" s="12">
        <v>2</v>
      </c>
      <c r="I5" s="12">
        <v>99</v>
      </c>
    </row>
    <row r="6" spans="1:9" ht="12.75">
      <c r="A6" s="13" t="s">
        <v>11</v>
      </c>
      <c r="B6" s="7">
        <v>15</v>
      </c>
      <c r="C6" s="8">
        <v>14</v>
      </c>
      <c r="D6" s="12">
        <v>39</v>
      </c>
      <c r="E6" s="12">
        <v>787</v>
      </c>
      <c r="F6" s="12">
        <v>7</v>
      </c>
      <c r="G6" s="12">
        <v>59</v>
      </c>
      <c r="H6" s="12">
        <v>0</v>
      </c>
      <c r="I6" s="12">
        <v>0</v>
      </c>
    </row>
    <row r="7" spans="1:9" ht="12.75">
      <c r="A7" s="13" t="s">
        <v>12</v>
      </c>
      <c r="B7" s="7">
        <v>37</v>
      </c>
      <c r="C7" s="8">
        <v>36</v>
      </c>
      <c r="D7" s="8">
        <v>68</v>
      </c>
      <c r="E7" s="12">
        <v>1345</v>
      </c>
      <c r="F7" s="12">
        <v>27</v>
      </c>
      <c r="G7" s="12">
        <v>75</v>
      </c>
      <c r="H7" s="12">
        <v>10</v>
      </c>
      <c r="I7" s="12">
        <v>500</v>
      </c>
    </row>
    <row r="8" spans="1:9" ht="12.75">
      <c r="A8" s="13" t="s">
        <v>13</v>
      </c>
      <c r="B8" s="7">
        <v>29</v>
      </c>
      <c r="C8" s="12">
        <v>179</v>
      </c>
      <c r="D8" s="12">
        <v>909</v>
      </c>
      <c r="E8" s="12">
        <v>19762</v>
      </c>
      <c r="F8" s="12">
        <v>617</v>
      </c>
      <c r="G8" s="12">
        <v>965</v>
      </c>
      <c r="H8" s="12">
        <v>3</v>
      </c>
      <c r="I8" s="12">
        <v>7</v>
      </c>
    </row>
    <row r="9" spans="1:9" ht="12.75">
      <c r="A9" s="13" t="s">
        <v>14</v>
      </c>
      <c r="B9" s="7">
        <v>36</v>
      </c>
      <c r="C9" s="8">
        <v>84</v>
      </c>
      <c r="D9" s="8">
        <v>184</v>
      </c>
      <c r="E9" s="12">
        <v>1688</v>
      </c>
      <c r="F9" s="12">
        <v>238</v>
      </c>
      <c r="G9" s="12">
        <v>238</v>
      </c>
      <c r="H9" s="12">
        <v>8</v>
      </c>
      <c r="I9" s="12">
        <v>26</v>
      </c>
    </row>
    <row r="10" spans="1:9" ht="12.75">
      <c r="A10" s="13" t="s">
        <v>15</v>
      </c>
      <c r="B10" s="7">
        <v>42</v>
      </c>
      <c r="C10" s="12">
        <v>97</v>
      </c>
      <c r="D10" s="12">
        <v>291</v>
      </c>
      <c r="E10" s="12">
        <v>4868</v>
      </c>
      <c r="F10" s="12">
        <v>380</v>
      </c>
      <c r="G10" s="12">
        <v>759</v>
      </c>
      <c r="H10" s="12">
        <v>14</v>
      </c>
      <c r="I10" s="12">
        <v>659</v>
      </c>
    </row>
    <row r="11" spans="1:9" ht="12.75">
      <c r="A11" s="13" t="s">
        <v>16</v>
      </c>
      <c r="B11" s="7">
        <v>16</v>
      </c>
      <c r="C11" s="12">
        <v>16</v>
      </c>
      <c r="D11" s="12">
        <v>84</v>
      </c>
      <c r="E11" s="12">
        <v>1676</v>
      </c>
      <c r="F11" s="12">
        <v>6</v>
      </c>
      <c r="G11" s="12">
        <v>6</v>
      </c>
      <c r="H11" s="12">
        <v>10</v>
      </c>
      <c r="I11" s="12">
        <v>333</v>
      </c>
    </row>
    <row r="12" spans="1:9" ht="12.75">
      <c r="A12" s="13" t="s">
        <v>17</v>
      </c>
      <c r="B12" s="7">
        <v>21</v>
      </c>
      <c r="C12" s="12">
        <v>17</v>
      </c>
      <c r="D12" s="12">
        <v>41</v>
      </c>
      <c r="E12" s="12">
        <v>671</v>
      </c>
      <c r="F12" s="12">
        <v>29</v>
      </c>
      <c r="G12" s="12">
        <v>353</v>
      </c>
      <c r="H12" s="12">
        <v>4</v>
      </c>
      <c r="I12" s="12">
        <v>4</v>
      </c>
    </row>
    <row r="13" spans="1:9" ht="12.75">
      <c r="A13" s="14" t="s">
        <v>18</v>
      </c>
      <c r="B13" s="7">
        <v>23</v>
      </c>
      <c r="C13" s="12">
        <v>10</v>
      </c>
      <c r="D13" s="12">
        <v>22</v>
      </c>
      <c r="E13" s="12">
        <v>263</v>
      </c>
      <c r="F13" s="12">
        <v>10</v>
      </c>
      <c r="G13" s="12">
        <v>10</v>
      </c>
      <c r="H13" s="12">
        <v>0</v>
      </c>
      <c r="I13" s="12">
        <v>0</v>
      </c>
    </row>
    <row r="14" spans="1:9" ht="12.75">
      <c r="A14" s="13" t="s">
        <v>21</v>
      </c>
      <c r="B14" s="7">
        <v>32</v>
      </c>
      <c r="C14" s="12">
        <v>36</v>
      </c>
      <c r="D14" s="12">
        <v>81</v>
      </c>
      <c r="E14" s="12">
        <v>1528</v>
      </c>
      <c r="F14" s="12">
        <v>125</v>
      </c>
      <c r="G14" s="12">
        <v>155</v>
      </c>
      <c r="H14" s="12">
        <v>0</v>
      </c>
      <c r="I14" s="12">
        <v>0</v>
      </c>
    </row>
    <row r="15" spans="1:9" ht="12.75">
      <c r="A15" s="13" t="s">
        <v>19</v>
      </c>
      <c r="B15" s="7">
        <v>11</v>
      </c>
      <c r="C15" s="12">
        <v>7</v>
      </c>
      <c r="D15" s="12">
        <v>12</v>
      </c>
      <c r="E15" s="12">
        <v>135</v>
      </c>
      <c r="F15" s="12">
        <v>13</v>
      </c>
      <c r="G15" s="12">
        <v>66</v>
      </c>
      <c r="H15" s="12">
        <v>0</v>
      </c>
      <c r="I15" s="12">
        <v>0</v>
      </c>
    </row>
    <row r="16" spans="1:9" ht="12.75">
      <c r="A16" s="13" t="s">
        <v>20</v>
      </c>
      <c r="B16" s="7">
        <v>7</v>
      </c>
      <c r="C16" s="12">
        <v>20</v>
      </c>
      <c r="D16" s="12">
        <v>52</v>
      </c>
      <c r="E16" s="12">
        <v>1192</v>
      </c>
      <c r="F16" s="12">
        <v>11</v>
      </c>
      <c r="G16" s="12">
        <v>35</v>
      </c>
      <c r="H16" s="12">
        <v>0</v>
      </c>
      <c r="I16" s="12">
        <v>0</v>
      </c>
    </row>
    <row r="17" spans="1:9" ht="15">
      <c r="A17" s="6" t="s">
        <v>25</v>
      </c>
      <c r="B17" s="9">
        <f>SUM(B5:B16)</f>
        <v>293</v>
      </c>
      <c r="C17" s="9">
        <f aca="true" t="shared" si="0" ref="C17:I17">SUM(C5:C16)</f>
        <v>543</v>
      </c>
      <c r="D17" s="9">
        <f t="shared" si="0"/>
        <v>1913</v>
      </c>
      <c r="E17" s="9">
        <f t="shared" si="0"/>
        <v>36890</v>
      </c>
      <c r="F17" s="9">
        <f t="shared" si="0"/>
        <v>1508</v>
      </c>
      <c r="G17" s="9">
        <f t="shared" si="0"/>
        <v>3203</v>
      </c>
      <c r="H17" s="9">
        <f t="shared" si="0"/>
        <v>51</v>
      </c>
      <c r="I17" s="9">
        <f t="shared" si="0"/>
        <v>1628</v>
      </c>
    </row>
    <row r="18" spans="1:9" ht="15">
      <c r="A18" s="6"/>
      <c r="B18" s="7"/>
      <c r="C18" s="7"/>
      <c r="D18" s="7"/>
      <c r="E18" s="7"/>
      <c r="F18" s="7"/>
      <c r="G18" s="7"/>
      <c r="H18" s="7"/>
      <c r="I18" s="7"/>
    </row>
    <row r="19" spans="1:10" ht="15">
      <c r="A19" s="5"/>
      <c r="B19" s="10"/>
      <c r="C19" s="10"/>
      <c r="D19" s="10"/>
      <c r="E19" s="10"/>
      <c r="F19" s="10"/>
      <c r="G19" s="10"/>
      <c r="H19" s="10"/>
      <c r="I19" s="10"/>
      <c r="J19" s="11"/>
    </row>
    <row r="20" spans="1:9" ht="15.75">
      <c r="A20" s="17" t="s">
        <v>24</v>
      </c>
      <c r="B20" s="17"/>
      <c r="C20" s="17"/>
      <c r="D20" s="17"/>
      <c r="E20" s="17"/>
      <c r="F20" s="17"/>
      <c r="G20" s="17"/>
      <c r="H20" s="17"/>
      <c r="I20" s="17"/>
    </row>
    <row r="21" spans="1:9" ht="39.75" customHeight="1" thickBot="1">
      <c r="A21" s="3" t="s">
        <v>0</v>
      </c>
      <c r="B21" s="3" t="s">
        <v>1</v>
      </c>
      <c r="C21" s="3" t="s">
        <v>2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3</v>
      </c>
      <c r="I21" s="3" t="s">
        <v>4</v>
      </c>
    </row>
    <row r="22" spans="1:9" ht="12.75">
      <c r="A22" s="13" t="s">
        <v>10</v>
      </c>
      <c r="B22" s="7">
        <v>68</v>
      </c>
      <c r="C22" s="8">
        <v>95</v>
      </c>
      <c r="D22" s="8">
        <v>416</v>
      </c>
      <c r="E22" s="12">
        <v>9251</v>
      </c>
      <c r="F22" s="12">
        <v>105</v>
      </c>
      <c r="G22" s="12">
        <v>128</v>
      </c>
      <c r="H22" s="12">
        <v>412</v>
      </c>
      <c r="I22" s="12">
        <v>3970</v>
      </c>
    </row>
    <row r="23" spans="1:9" ht="12.75">
      <c r="A23" s="13" t="s">
        <v>11</v>
      </c>
      <c r="B23" s="7">
        <v>88</v>
      </c>
      <c r="C23" s="8">
        <v>73</v>
      </c>
      <c r="D23" s="12">
        <v>177</v>
      </c>
      <c r="E23" s="12">
        <v>2636</v>
      </c>
      <c r="F23" s="12">
        <v>538</v>
      </c>
      <c r="G23" s="12">
        <v>556</v>
      </c>
      <c r="H23" s="12">
        <v>0</v>
      </c>
      <c r="I23" s="12">
        <v>0</v>
      </c>
    </row>
    <row r="24" spans="1:9" ht="12.75">
      <c r="A24" s="13" t="s">
        <v>12</v>
      </c>
      <c r="B24" s="7">
        <v>86</v>
      </c>
      <c r="C24" s="8">
        <v>146</v>
      </c>
      <c r="D24" s="8">
        <v>215</v>
      </c>
      <c r="E24" s="12">
        <v>3455</v>
      </c>
      <c r="F24" s="12">
        <v>65</v>
      </c>
      <c r="G24" s="12">
        <v>65</v>
      </c>
      <c r="H24" s="12">
        <v>38</v>
      </c>
      <c r="I24" s="12">
        <v>380</v>
      </c>
    </row>
    <row r="25" spans="1:243" ht="15">
      <c r="A25" s="13" t="s">
        <v>13</v>
      </c>
      <c r="B25" s="7">
        <v>78</v>
      </c>
      <c r="C25" s="12">
        <v>107</v>
      </c>
      <c r="D25" s="12">
        <v>242</v>
      </c>
      <c r="E25" s="12">
        <v>3194</v>
      </c>
      <c r="F25" s="12">
        <v>295</v>
      </c>
      <c r="G25" s="12">
        <v>306</v>
      </c>
      <c r="H25" s="12">
        <v>46</v>
      </c>
      <c r="I25" s="12">
        <v>386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</row>
    <row r="26" spans="1:9" ht="12.75">
      <c r="A26" s="13" t="s">
        <v>14</v>
      </c>
      <c r="B26" s="7">
        <v>16</v>
      </c>
      <c r="C26" s="12">
        <v>78</v>
      </c>
      <c r="D26" s="12">
        <v>204</v>
      </c>
      <c r="E26" s="12">
        <v>3067</v>
      </c>
      <c r="F26" s="12">
        <v>57</v>
      </c>
      <c r="G26" s="12">
        <v>469</v>
      </c>
      <c r="H26" s="12">
        <v>1</v>
      </c>
      <c r="I26" s="12">
        <v>50</v>
      </c>
    </row>
    <row r="27" spans="1:9" ht="12.75">
      <c r="A27" s="13" t="s">
        <v>15</v>
      </c>
      <c r="B27" s="7">
        <v>43</v>
      </c>
      <c r="C27" s="12">
        <v>18</v>
      </c>
      <c r="D27" s="12">
        <v>40</v>
      </c>
      <c r="E27" s="12">
        <v>482</v>
      </c>
      <c r="F27" s="12">
        <v>20</v>
      </c>
      <c r="G27" s="12">
        <v>20</v>
      </c>
      <c r="H27" s="12">
        <v>29</v>
      </c>
      <c r="I27" s="12">
        <v>229</v>
      </c>
    </row>
    <row r="28" spans="1:9" ht="12.75">
      <c r="A28" s="13" t="s">
        <v>16</v>
      </c>
      <c r="B28" s="7">
        <v>36</v>
      </c>
      <c r="C28" s="12">
        <v>127</v>
      </c>
      <c r="D28" s="12">
        <v>147</v>
      </c>
      <c r="E28" s="12">
        <v>2801</v>
      </c>
      <c r="F28" s="12">
        <v>37</v>
      </c>
      <c r="G28" s="12">
        <v>37</v>
      </c>
      <c r="H28" s="12">
        <v>7</v>
      </c>
      <c r="I28" s="12">
        <v>48</v>
      </c>
    </row>
    <row r="29" spans="1:9" ht="12.75">
      <c r="A29" s="13" t="s">
        <v>17</v>
      </c>
      <c r="B29" s="7">
        <v>36</v>
      </c>
      <c r="C29" s="12">
        <v>94</v>
      </c>
      <c r="D29" s="12">
        <v>184</v>
      </c>
      <c r="E29" s="12">
        <v>1937</v>
      </c>
      <c r="F29" s="12">
        <v>122</v>
      </c>
      <c r="G29" s="12">
        <v>122</v>
      </c>
      <c r="H29" s="12">
        <v>29</v>
      </c>
      <c r="I29" s="12">
        <v>228</v>
      </c>
    </row>
    <row r="30" spans="1:9" ht="12.75">
      <c r="A30" s="14" t="s">
        <v>18</v>
      </c>
      <c r="B30" s="7">
        <v>38</v>
      </c>
      <c r="C30" s="12">
        <v>30</v>
      </c>
      <c r="D30" s="12">
        <v>63</v>
      </c>
      <c r="E30" s="12">
        <v>371</v>
      </c>
      <c r="F30" s="12">
        <v>55</v>
      </c>
      <c r="G30" s="12">
        <v>55</v>
      </c>
      <c r="H30" s="12">
        <v>1</v>
      </c>
      <c r="I30" s="12">
        <v>3</v>
      </c>
    </row>
    <row r="31" spans="1:9" ht="12.75">
      <c r="A31" s="13" t="s">
        <v>21</v>
      </c>
      <c r="B31" s="7">
        <v>65</v>
      </c>
      <c r="C31" s="12">
        <v>89</v>
      </c>
      <c r="D31" s="12">
        <v>372</v>
      </c>
      <c r="E31" s="12">
        <v>3551</v>
      </c>
      <c r="F31" s="12">
        <v>131</v>
      </c>
      <c r="G31" s="12">
        <v>131</v>
      </c>
      <c r="H31" s="12">
        <v>64</v>
      </c>
      <c r="I31" s="12">
        <v>523</v>
      </c>
    </row>
    <row r="32" spans="1:9" ht="12.75">
      <c r="A32" s="13" t="s">
        <v>19</v>
      </c>
      <c r="B32" s="7">
        <v>34</v>
      </c>
      <c r="C32" s="12">
        <v>50</v>
      </c>
      <c r="D32" s="12">
        <v>194</v>
      </c>
      <c r="E32" s="12">
        <v>1746</v>
      </c>
      <c r="F32" s="12">
        <v>210</v>
      </c>
      <c r="G32" s="12">
        <v>210</v>
      </c>
      <c r="H32" s="12">
        <v>3</v>
      </c>
      <c r="I32" s="12">
        <v>14</v>
      </c>
    </row>
    <row r="33" spans="1:9" ht="12.75">
      <c r="A33" s="13" t="s">
        <v>20</v>
      </c>
      <c r="B33" s="7">
        <v>6</v>
      </c>
      <c r="C33" s="12">
        <v>23</v>
      </c>
      <c r="D33" s="12">
        <v>31</v>
      </c>
      <c r="E33" s="12">
        <v>23</v>
      </c>
      <c r="F33" s="12">
        <v>23</v>
      </c>
      <c r="G33" s="12">
        <v>23</v>
      </c>
      <c r="H33" s="12">
        <v>0</v>
      </c>
      <c r="I33" s="12">
        <v>0</v>
      </c>
    </row>
    <row r="34" spans="1:9" s="1" customFormat="1" ht="15">
      <c r="A34" s="6" t="s">
        <v>25</v>
      </c>
      <c r="B34" s="9">
        <f aca="true" t="shared" si="1" ref="B34:I34">SUM(B22:B33)</f>
        <v>594</v>
      </c>
      <c r="C34" s="9">
        <f t="shared" si="1"/>
        <v>930</v>
      </c>
      <c r="D34" s="9">
        <f t="shared" si="1"/>
        <v>2285</v>
      </c>
      <c r="E34" s="9">
        <f t="shared" si="1"/>
        <v>32514</v>
      </c>
      <c r="F34" s="9">
        <f t="shared" si="1"/>
        <v>1658</v>
      </c>
      <c r="G34" s="9">
        <f t="shared" si="1"/>
        <v>2122</v>
      </c>
      <c r="H34" s="9">
        <f t="shared" si="1"/>
        <v>630</v>
      </c>
      <c r="I34" s="9">
        <f t="shared" si="1"/>
        <v>5831</v>
      </c>
    </row>
    <row r="37" spans="1:9" ht="15.75">
      <c r="A37" s="17" t="s">
        <v>26</v>
      </c>
      <c r="B37" s="17"/>
      <c r="C37" s="17"/>
      <c r="D37" s="17"/>
      <c r="E37" s="17"/>
      <c r="F37" s="17"/>
      <c r="G37" s="17"/>
      <c r="H37" s="17"/>
      <c r="I37" s="17"/>
    </row>
    <row r="38" spans="1:9" ht="40.5" customHeight="1" thickBot="1">
      <c r="A38" s="3" t="s">
        <v>0</v>
      </c>
      <c r="B38" s="3" t="s">
        <v>1</v>
      </c>
      <c r="C38" s="3" t="s">
        <v>2</v>
      </c>
      <c r="D38" s="3" t="s">
        <v>5</v>
      </c>
      <c r="E38" s="3" t="s">
        <v>6</v>
      </c>
      <c r="F38" s="3" t="s">
        <v>7</v>
      </c>
      <c r="G38" s="3" t="s">
        <v>8</v>
      </c>
      <c r="H38" s="3" t="s">
        <v>3</v>
      </c>
      <c r="I38" s="3" t="s">
        <v>4</v>
      </c>
    </row>
    <row r="39" spans="1:9" ht="12.75">
      <c r="A39" s="13" t="s">
        <v>10</v>
      </c>
      <c r="B39" s="7">
        <f aca="true" t="shared" si="2" ref="B39:I39">SUM(B5,B22)</f>
        <v>92</v>
      </c>
      <c r="C39" s="8">
        <f t="shared" si="2"/>
        <v>122</v>
      </c>
      <c r="D39" s="8">
        <f t="shared" si="2"/>
        <v>546</v>
      </c>
      <c r="E39" s="8">
        <f t="shared" si="2"/>
        <v>12226</v>
      </c>
      <c r="F39" s="8">
        <f t="shared" si="2"/>
        <v>150</v>
      </c>
      <c r="G39" s="8">
        <f t="shared" si="2"/>
        <v>610</v>
      </c>
      <c r="H39" s="8">
        <f t="shared" si="2"/>
        <v>414</v>
      </c>
      <c r="I39" s="8">
        <f t="shared" si="2"/>
        <v>4069</v>
      </c>
    </row>
    <row r="40" spans="1:9" ht="12.75">
      <c r="A40" s="13" t="s">
        <v>11</v>
      </c>
      <c r="B40" s="7">
        <f aca="true" t="shared" si="3" ref="B40:I50">SUM(B6,B23)</f>
        <v>103</v>
      </c>
      <c r="C40" s="8">
        <f t="shared" si="3"/>
        <v>87</v>
      </c>
      <c r="D40" s="8">
        <f t="shared" si="3"/>
        <v>216</v>
      </c>
      <c r="E40" s="8">
        <f t="shared" si="3"/>
        <v>3423</v>
      </c>
      <c r="F40" s="8">
        <f t="shared" si="3"/>
        <v>545</v>
      </c>
      <c r="G40" s="8">
        <f t="shared" si="3"/>
        <v>615</v>
      </c>
      <c r="H40" s="8">
        <f t="shared" si="3"/>
        <v>0</v>
      </c>
      <c r="I40" s="8">
        <f t="shared" si="3"/>
        <v>0</v>
      </c>
    </row>
    <row r="41" spans="1:9" ht="12.75">
      <c r="A41" s="13" t="s">
        <v>12</v>
      </c>
      <c r="B41" s="7">
        <f t="shared" si="3"/>
        <v>123</v>
      </c>
      <c r="C41" s="8">
        <f t="shared" si="3"/>
        <v>182</v>
      </c>
      <c r="D41" s="8">
        <f t="shared" si="3"/>
        <v>283</v>
      </c>
      <c r="E41" s="8">
        <f t="shared" si="3"/>
        <v>4800</v>
      </c>
      <c r="F41" s="8">
        <f t="shared" si="3"/>
        <v>92</v>
      </c>
      <c r="G41" s="8">
        <f t="shared" si="3"/>
        <v>140</v>
      </c>
      <c r="H41" s="8">
        <f t="shared" si="3"/>
        <v>48</v>
      </c>
      <c r="I41" s="8">
        <f t="shared" si="3"/>
        <v>880</v>
      </c>
    </row>
    <row r="42" spans="1:9" ht="12.75">
      <c r="A42" s="13" t="s">
        <v>13</v>
      </c>
      <c r="B42" s="7">
        <f t="shared" si="3"/>
        <v>107</v>
      </c>
      <c r="C42" s="8">
        <f t="shared" si="3"/>
        <v>286</v>
      </c>
      <c r="D42" s="8">
        <f t="shared" si="3"/>
        <v>1151</v>
      </c>
      <c r="E42" s="8">
        <f t="shared" si="3"/>
        <v>22956</v>
      </c>
      <c r="F42" s="8">
        <f t="shared" si="3"/>
        <v>912</v>
      </c>
      <c r="G42" s="8">
        <f t="shared" si="3"/>
        <v>1271</v>
      </c>
      <c r="H42" s="8">
        <f t="shared" si="3"/>
        <v>49</v>
      </c>
      <c r="I42" s="8">
        <f t="shared" si="3"/>
        <v>393</v>
      </c>
    </row>
    <row r="43" spans="1:9" ht="12.75">
      <c r="A43" s="13" t="s">
        <v>14</v>
      </c>
      <c r="B43" s="7">
        <f t="shared" si="3"/>
        <v>52</v>
      </c>
      <c r="C43" s="8">
        <f t="shared" si="3"/>
        <v>162</v>
      </c>
      <c r="D43" s="8">
        <f t="shared" si="3"/>
        <v>388</v>
      </c>
      <c r="E43" s="8">
        <f t="shared" si="3"/>
        <v>4755</v>
      </c>
      <c r="F43" s="8">
        <f t="shared" si="3"/>
        <v>295</v>
      </c>
      <c r="G43" s="8">
        <f t="shared" si="3"/>
        <v>707</v>
      </c>
      <c r="H43" s="8">
        <f t="shared" si="3"/>
        <v>9</v>
      </c>
      <c r="I43" s="8">
        <f t="shared" si="3"/>
        <v>76</v>
      </c>
    </row>
    <row r="44" spans="1:9" ht="12.75">
      <c r="A44" s="13" t="s">
        <v>15</v>
      </c>
      <c r="B44" s="7">
        <f t="shared" si="3"/>
        <v>85</v>
      </c>
      <c r="C44" s="8">
        <f t="shared" si="3"/>
        <v>115</v>
      </c>
      <c r="D44" s="8">
        <f t="shared" si="3"/>
        <v>331</v>
      </c>
      <c r="E44" s="8">
        <f t="shared" si="3"/>
        <v>5350</v>
      </c>
      <c r="F44" s="8">
        <f t="shared" si="3"/>
        <v>400</v>
      </c>
      <c r="G44" s="8">
        <f t="shared" si="3"/>
        <v>779</v>
      </c>
      <c r="H44" s="8">
        <f t="shared" si="3"/>
        <v>43</v>
      </c>
      <c r="I44" s="8">
        <f t="shared" si="3"/>
        <v>888</v>
      </c>
    </row>
    <row r="45" spans="1:9" ht="12.75">
      <c r="A45" s="13" t="s">
        <v>16</v>
      </c>
      <c r="B45" s="7">
        <f t="shared" si="3"/>
        <v>52</v>
      </c>
      <c r="C45" s="8">
        <f t="shared" si="3"/>
        <v>143</v>
      </c>
      <c r="D45" s="8">
        <f t="shared" si="3"/>
        <v>231</v>
      </c>
      <c r="E45" s="8">
        <f t="shared" si="3"/>
        <v>4477</v>
      </c>
      <c r="F45" s="8">
        <f t="shared" si="3"/>
        <v>43</v>
      </c>
      <c r="G45" s="8">
        <f t="shared" si="3"/>
        <v>43</v>
      </c>
      <c r="H45" s="8">
        <f t="shared" si="3"/>
        <v>17</v>
      </c>
      <c r="I45" s="8">
        <f t="shared" si="3"/>
        <v>381</v>
      </c>
    </row>
    <row r="46" spans="1:9" ht="12.75">
      <c r="A46" s="13" t="s">
        <v>17</v>
      </c>
      <c r="B46" s="7">
        <f t="shared" si="3"/>
        <v>57</v>
      </c>
      <c r="C46" s="8">
        <f t="shared" si="3"/>
        <v>111</v>
      </c>
      <c r="D46" s="8">
        <f t="shared" si="3"/>
        <v>225</v>
      </c>
      <c r="E46" s="8">
        <f t="shared" si="3"/>
        <v>2608</v>
      </c>
      <c r="F46" s="8">
        <f t="shared" si="3"/>
        <v>151</v>
      </c>
      <c r="G46" s="8">
        <f t="shared" si="3"/>
        <v>475</v>
      </c>
      <c r="H46" s="8">
        <f t="shared" si="3"/>
        <v>33</v>
      </c>
      <c r="I46" s="8">
        <f t="shared" si="3"/>
        <v>232</v>
      </c>
    </row>
    <row r="47" spans="1:9" ht="12.75">
      <c r="A47" s="14" t="s">
        <v>18</v>
      </c>
      <c r="B47" s="7">
        <f t="shared" si="3"/>
        <v>61</v>
      </c>
      <c r="C47" s="8">
        <f t="shared" si="3"/>
        <v>40</v>
      </c>
      <c r="D47" s="8">
        <f t="shared" si="3"/>
        <v>85</v>
      </c>
      <c r="E47" s="8">
        <f t="shared" si="3"/>
        <v>634</v>
      </c>
      <c r="F47" s="8">
        <f t="shared" si="3"/>
        <v>65</v>
      </c>
      <c r="G47" s="8">
        <f t="shared" si="3"/>
        <v>65</v>
      </c>
      <c r="H47" s="8">
        <f t="shared" si="3"/>
        <v>1</v>
      </c>
      <c r="I47" s="8">
        <f t="shared" si="3"/>
        <v>3</v>
      </c>
    </row>
    <row r="48" spans="1:9" ht="12.75">
      <c r="A48" s="13" t="s">
        <v>21</v>
      </c>
      <c r="B48" s="7">
        <f t="shared" si="3"/>
        <v>97</v>
      </c>
      <c r="C48" s="8">
        <f t="shared" si="3"/>
        <v>125</v>
      </c>
      <c r="D48" s="8">
        <f t="shared" si="3"/>
        <v>453</v>
      </c>
      <c r="E48" s="8">
        <f t="shared" si="3"/>
        <v>5079</v>
      </c>
      <c r="F48" s="8">
        <f t="shared" si="3"/>
        <v>256</v>
      </c>
      <c r="G48" s="8">
        <f t="shared" si="3"/>
        <v>286</v>
      </c>
      <c r="H48" s="8">
        <f t="shared" si="3"/>
        <v>64</v>
      </c>
      <c r="I48" s="8">
        <f t="shared" si="3"/>
        <v>523</v>
      </c>
    </row>
    <row r="49" spans="1:9" ht="12.75">
      <c r="A49" s="13" t="s">
        <v>19</v>
      </c>
      <c r="B49" s="7">
        <f t="shared" si="3"/>
        <v>45</v>
      </c>
      <c r="C49" s="8">
        <f t="shared" si="3"/>
        <v>57</v>
      </c>
      <c r="D49" s="8">
        <f t="shared" si="3"/>
        <v>206</v>
      </c>
      <c r="E49" s="8">
        <f t="shared" si="3"/>
        <v>1881</v>
      </c>
      <c r="F49" s="8">
        <f t="shared" si="3"/>
        <v>223</v>
      </c>
      <c r="G49" s="8">
        <f t="shared" si="3"/>
        <v>276</v>
      </c>
      <c r="H49" s="8">
        <f t="shared" si="3"/>
        <v>3</v>
      </c>
      <c r="I49" s="8">
        <f t="shared" si="3"/>
        <v>14</v>
      </c>
    </row>
    <row r="50" spans="1:9" ht="12.75">
      <c r="A50" s="13" t="s">
        <v>20</v>
      </c>
      <c r="B50" s="7">
        <f t="shared" si="3"/>
        <v>13</v>
      </c>
      <c r="C50" s="8">
        <f t="shared" si="3"/>
        <v>43</v>
      </c>
      <c r="D50" s="8">
        <f t="shared" si="3"/>
        <v>83</v>
      </c>
      <c r="E50" s="8">
        <f t="shared" si="3"/>
        <v>1215</v>
      </c>
      <c r="F50" s="8">
        <f t="shared" si="3"/>
        <v>34</v>
      </c>
      <c r="G50" s="8">
        <f t="shared" si="3"/>
        <v>58</v>
      </c>
      <c r="H50" s="8">
        <f t="shared" si="3"/>
        <v>0</v>
      </c>
      <c r="I50" s="8">
        <f t="shared" si="3"/>
        <v>0</v>
      </c>
    </row>
    <row r="51" spans="1:9" ht="15">
      <c r="A51" s="6" t="s">
        <v>9</v>
      </c>
      <c r="B51" s="9">
        <f aca="true" t="shared" si="4" ref="B51:I51">SUM(B39:B50)</f>
        <v>887</v>
      </c>
      <c r="C51" s="9">
        <f t="shared" si="4"/>
        <v>1473</v>
      </c>
      <c r="D51" s="9">
        <f t="shared" si="4"/>
        <v>4198</v>
      </c>
      <c r="E51" s="9">
        <f t="shared" si="4"/>
        <v>69404</v>
      </c>
      <c r="F51" s="9">
        <f t="shared" si="4"/>
        <v>3166</v>
      </c>
      <c r="G51" s="9">
        <f t="shared" si="4"/>
        <v>5325</v>
      </c>
      <c r="H51" s="9">
        <f t="shared" si="4"/>
        <v>681</v>
      </c>
      <c r="I51" s="9">
        <f t="shared" si="4"/>
        <v>7459</v>
      </c>
    </row>
  </sheetData>
  <mergeCells count="4">
    <mergeCell ref="A1:I1"/>
    <mergeCell ref="A3:I3"/>
    <mergeCell ref="A20:I20"/>
    <mergeCell ref="A37:I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ReferenceUSA - ICOLC Usage - Subdivisions</dc:title>
  <dc:subject/>
  <dc:creator>College Hill Library</dc:creator>
  <cp:keywords/>
  <dc:description/>
  <cp:lastModifiedBy>Library</cp:lastModifiedBy>
  <dcterms:created xsi:type="dcterms:W3CDTF">2000-09-05T15:36:17Z</dcterms:created>
  <dcterms:modified xsi:type="dcterms:W3CDTF">2009-01-08T23:06:31Z</dcterms:modified>
  <cp:category/>
  <cp:version/>
  <cp:contentType/>
  <cp:contentStatus/>
</cp:coreProperties>
</file>