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<sst xmlns="http://schemas.openxmlformats.org/spreadsheetml/2006/main" count="28" uniqueCount="28">
  <si>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Total </t>
  </si>
  <si>
    <t>Search Types:</t>
  </si>
  <si>
    <t>Title begins with</t>
  </si>
  <si>
    <t> Title contains</t>
  </si>
  <si>
    <t>Title equals</t>
  </si>
  <si>
    <t>ISSN equals</t>
  </si>
  <si>
    <t>Total title searches</t>
  </si>
  <si>
    <t>Browse by alphabet</t>
  </si>
  <si>
    <t>Browse by subject</t>
  </si>
  <si>
    <t>Total browse searches</t>
  </si>
  <si>
    <t>Total browse &amp; title searches</t>
  </si>
  <si>
    <t>MARC record searches</t>
  </si>
  <si>
    <t>OpenURL searches</t>
  </si>
  <si>
    <t>Total searches</t>
  </si>
  <si>
    <t>Serials Solutions Statistics</t>
  </si>
  <si>
    <t>In-Library Usage</t>
  </si>
  <si>
    <t xml:space="preserve"> 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</si>
  <si>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</si>
  <si>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</si>
  <si>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</si>
  <si>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</si>
  <si>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</si>
  <si>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</si>
  <si>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</si>
  <si>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</si>
  <si>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</si>
  <si>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</si>
  <si>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May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</si>
</sst>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4.57421875" style="0" customWidth="1"/>
    <col min="2" max="13" width="5.7109375" style="0" customWidth="1"/>
    <col min="14" max="14" width="5.57421875" style="0" customWidth="1"/>
  </cols>
  <sheetData>
    <row r="1" spans="1:14" ht="18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">
      <c r="A3" s="10">
        <v>2007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spans="1:14" s="2" customFormat="1" ht="12.75">
      <c r="A5" s="9" t="s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27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0</v>
      </c>
    </row>
    <row r="7" spans="1:14" ht="12.75">
      <c r="A7" s="1" t="s">
        <v>2</v>
      </c>
      <c r="B7">
        <v>49</v>
      </c>
      <c r="C7">
        <v>39</v>
      </c>
      <c r="D7">
        <v>26</v>
      </c>
      <c r="E7">
        <v>41</v>
      </c>
      <c r="F7">
        <v>19</v>
      </c>
      <c r="G7">
        <v>16</v>
      </c>
      <c r="H7">
        <v>195</v>
      </c>
      <c r="I7">
        <v>57</v>
      </c>
      <c r="J7">
        <v>30</v>
      </c>
      <c r="K7">
        <v>48</v>
      </c>
      <c r="L7">
        <v>59</v>
      </c>
      <c r="M7">
        <v>1</v>
      </c>
      <c r="N7">
        <f>SUM(B7:M7)</f>
        <v>580</v>
      </c>
    </row>
    <row r="8" spans="1:14" ht="12.75">
      <c r="A8" s="1" t="s">
        <v>3</v>
      </c>
      <c r="B8">
        <v>5</v>
      </c>
      <c r="C8">
        <v>4</v>
      </c>
      <c r="D8">
        <v>2</v>
      </c>
      <c r="E8">
        <v>8</v>
      </c>
      <c r="F8">
        <v>8</v>
      </c>
      <c r="G8">
        <v>6</v>
      </c>
      <c r="H8">
        <v>0</v>
      </c>
      <c r="I8">
        <v>5</v>
      </c>
      <c r="J8">
        <v>10</v>
      </c>
      <c r="K8">
        <v>0</v>
      </c>
      <c r="L8">
        <v>3</v>
      </c>
      <c r="M8">
        <v>1</v>
      </c>
      <c r="N8">
        <f>SUM(B8:M8)</f>
        <v>52</v>
      </c>
    </row>
    <row r="9" spans="1:14" ht="12.75">
      <c r="A9" s="1" t="s">
        <v>4</v>
      </c>
      <c r="B9">
        <v>2</v>
      </c>
      <c r="C9">
        <v>4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1</v>
      </c>
      <c r="K9">
        <v>0</v>
      </c>
      <c r="L9">
        <v>1</v>
      </c>
      <c r="M9">
        <v>0</v>
      </c>
      <c r="N9">
        <f>SUM(B9:M9)</f>
        <v>9</v>
      </c>
    </row>
    <row r="10" spans="1:14" ht="12.75">
      <c r="A10" s="1" t="s">
        <v>5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>SUM(B10:M10)</f>
        <v>1</v>
      </c>
    </row>
    <row r="12" spans="1:14" s="7" customFormat="1" ht="12.75">
      <c r="A12" s="4" t="s">
        <v>6</v>
      </c>
      <c r="B12" s="4">
        <f>SUM(B7:B10)</f>
        <v>56</v>
      </c>
      <c r="C12" s="4">
        <f aca="true" t="shared" si="0" ref="C12:M12">SUM(C7:C10)</f>
        <v>47</v>
      </c>
      <c r="D12" s="4">
        <f t="shared" si="0"/>
        <v>28</v>
      </c>
      <c r="E12" s="4">
        <f t="shared" si="0"/>
        <v>49</v>
      </c>
      <c r="F12" s="4">
        <f t="shared" si="0"/>
        <v>28</v>
      </c>
      <c r="G12" s="4">
        <f t="shared" si="0"/>
        <v>23</v>
      </c>
      <c r="H12" s="4">
        <f t="shared" si="0"/>
        <v>195</v>
      </c>
      <c r="I12" s="4">
        <f t="shared" si="0"/>
        <v>62</v>
      </c>
      <c r="J12" s="4">
        <f t="shared" si="0"/>
        <v>41</v>
      </c>
      <c r="K12" s="4">
        <f t="shared" si="0"/>
        <v>48</v>
      </c>
      <c r="L12" s="4">
        <f t="shared" si="0"/>
        <v>63</v>
      </c>
      <c r="M12" s="4">
        <f t="shared" si="0"/>
        <v>2</v>
      </c>
      <c r="N12" s="4">
        <f>SUM(B12:M12)</f>
        <v>642</v>
      </c>
    </row>
    <row r="14" spans="1:13" ht="12.75">
      <c r="A14" s="1" t="s">
        <v>7</v>
      </c>
      <c r="B14">
        <v>28</v>
      </c>
      <c r="C14">
        <v>22</v>
      </c>
      <c r="D14">
        <v>27</v>
      </c>
      <c r="E14">
        <v>10</v>
      </c>
      <c r="F14">
        <v>7</v>
      </c>
      <c r="G14">
        <v>42</v>
      </c>
      <c r="H14">
        <v>76</v>
      </c>
      <c r="I14">
        <v>29</v>
      </c>
      <c r="J14">
        <v>18</v>
      </c>
      <c r="K14">
        <v>27</v>
      </c>
      <c r="L14">
        <v>51</v>
      </c>
      <c r="M14">
        <v>1</v>
      </c>
    </row>
    <row r="15" spans="1:13" ht="12.75">
      <c r="A15" s="1" t="s">
        <v>8</v>
      </c>
      <c r="B15">
        <v>43</v>
      </c>
      <c r="C15">
        <v>7</v>
      </c>
      <c r="D15">
        <v>20</v>
      </c>
      <c r="E15">
        <v>38</v>
      </c>
      <c r="F15">
        <v>10</v>
      </c>
      <c r="G15">
        <v>12</v>
      </c>
      <c r="H15">
        <v>9</v>
      </c>
      <c r="I15">
        <v>110</v>
      </c>
      <c r="J15">
        <v>42</v>
      </c>
      <c r="K15">
        <v>20</v>
      </c>
      <c r="L15">
        <v>8</v>
      </c>
      <c r="M15">
        <v>2</v>
      </c>
    </row>
    <row r="17" spans="1:14" s="7" customFormat="1" ht="12.75">
      <c r="A17" s="4" t="s">
        <v>9</v>
      </c>
      <c r="B17" s="4">
        <f>SUM(B14:B15)</f>
        <v>71</v>
      </c>
      <c r="C17" s="4">
        <f aca="true" t="shared" si="1" ref="C17:M17">SUM(C14:C15)</f>
        <v>29</v>
      </c>
      <c r="D17" s="4">
        <f t="shared" si="1"/>
        <v>47</v>
      </c>
      <c r="E17" s="4">
        <f t="shared" si="1"/>
        <v>48</v>
      </c>
      <c r="F17" s="4">
        <f t="shared" si="1"/>
        <v>17</v>
      </c>
      <c r="G17" s="4">
        <f t="shared" si="1"/>
        <v>54</v>
      </c>
      <c r="H17" s="4">
        <f t="shared" si="1"/>
        <v>85</v>
      </c>
      <c r="I17" s="4">
        <f t="shared" si="1"/>
        <v>139</v>
      </c>
      <c r="J17" s="4">
        <f t="shared" si="1"/>
        <v>60</v>
      </c>
      <c r="K17" s="4">
        <f t="shared" si="1"/>
        <v>47</v>
      </c>
      <c r="L17" s="4">
        <f t="shared" si="1"/>
        <v>59</v>
      </c>
      <c r="M17" s="4">
        <f t="shared" si="1"/>
        <v>3</v>
      </c>
      <c r="N17" s="4">
        <f>SUM(N14,N15)</f>
        <v>0</v>
      </c>
    </row>
    <row r="19" spans="1:14" s="7" customFormat="1" ht="12.75">
      <c r="A19" s="4" t="s">
        <v>10</v>
      </c>
      <c r="B19" s="4">
        <f aca="true" t="shared" si="2" ref="B19:M19">SUM(B12,B17)</f>
        <v>127</v>
      </c>
      <c r="C19" s="4">
        <f t="shared" si="2"/>
        <v>76</v>
      </c>
      <c r="D19" s="4">
        <f t="shared" si="2"/>
        <v>75</v>
      </c>
      <c r="E19" s="4">
        <f t="shared" si="2"/>
        <v>97</v>
      </c>
      <c r="F19" s="4">
        <f t="shared" si="2"/>
        <v>45</v>
      </c>
      <c r="G19" s="4">
        <f t="shared" si="2"/>
        <v>77</v>
      </c>
      <c r="H19" s="4">
        <f t="shared" si="2"/>
        <v>280</v>
      </c>
      <c r="I19" s="4">
        <f t="shared" si="2"/>
        <v>201</v>
      </c>
      <c r="J19" s="4">
        <f t="shared" si="2"/>
        <v>101</v>
      </c>
      <c r="K19" s="4">
        <f t="shared" si="2"/>
        <v>95</v>
      </c>
      <c r="L19" s="4">
        <f t="shared" si="2"/>
        <v>122</v>
      </c>
      <c r="M19" s="4">
        <f t="shared" si="2"/>
        <v>5</v>
      </c>
      <c r="N19" s="4">
        <f>SUM(B19:M19)</f>
        <v>1301</v>
      </c>
    </row>
    <row r="21" spans="1:14" ht="12.75">
      <c r="A21" s="1" t="s">
        <v>11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ht="12.75">
      <c r="A22" s="1" t="s">
        <v>12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s="8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6" customFormat="1" ht="12.75">
      <c r="A24" s="5" t="s">
        <v>13</v>
      </c>
      <c r="B24" s="5">
        <f>SUM(B19,B21:B22)</f>
        <v>127</v>
      </c>
      <c r="C24" s="5">
        <f aca="true" t="shared" si="3" ref="C24:M24">SUM(C19,C21:C22)</f>
        <v>76</v>
      </c>
      <c r="D24" s="5">
        <f t="shared" si="3"/>
        <v>75</v>
      </c>
      <c r="E24" s="5">
        <f t="shared" si="3"/>
        <v>97</v>
      </c>
      <c r="F24" s="5">
        <f t="shared" si="3"/>
        <v>45</v>
      </c>
      <c r="G24" s="5">
        <f t="shared" si="3"/>
        <v>77</v>
      </c>
      <c r="H24" s="5">
        <f t="shared" si="3"/>
        <v>280</v>
      </c>
      <c r="I24" s="5">
        <f t="shared" si="3"/>
        <v>201</v>
      </c>
      <c r="J24" s="5">
        <f t="shared" si="3"/>
        <v>101</v>
      </c>
      <c r="K24" s="5">
        <f t="shared" si="3"/>
        <v>95</v>
      </c>
      <c r="L24" s="5">
        <f t="shared" si="3"/>
        <v>122</v>
      </c>
      <c r="M24" s="5">
        <f t="shared" si="3"/>
        <v>5</v>
      </c>
      <c r="N24" s="5">
        <f>SUM(B24:M24)</f>
        <v>1301</v>
      </c>
    </row>
  </sheetData>
  <mergeCells count="3">
    <mergeCell ref="A1:N1"/>
    <mergeCell ref="A2:N2"/>
    <mergeCell ref="A3:N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2004-07-26T17:26:31Z</dcterms:created>
  <dcterms:modified xsi:type="dcterms:W3CDTF">2008-01-03T18:55:29Z</dcterms:modified>
  <cp:category/>
  <cp:version/>
  <cp:contentType/>
  <cp:contentStatus/>
</cp:coreProperties>
</file>